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8800" windowHeight="12530" activeTab="0"/>
  </bookViews>
  <sheets>
    <sheet name="Décompte - verua" sheetId="1" r:id="rId1"/>
    <sheet name="Abrechnung - verua" sheetId="2" r:id="rId2"/>
  </sheets>
  <definedNames/>
  <calcPr fullCalcOnLoad="1"/>
</workbook>
</file>

<file path=xl/sharedStrings.xml><?xml version="1.0" encoding="utf-8"?>
<sst xmlns="http://schemas.openxmlformats.org/spreadsheetml/2006/main" count="80" uniqueCount="68">
  <si>
    <t>Total</t>
  </si>
  <si>
    <t>Libellé</t>
  </si>
  <si>
    <t>Examens et traitements</t>
  </si>
  <si>
    <t>Soins de base</t>
  </si>
  <si>
    <t>Signature :</t>
  </si>
  <si>
    <t>Date :</t>
  </si>
  <si>
    <t>Total montants cumulés</t>
  </si>
  <si>
    <t>Total montants facturés</t>
  </si>
  <si>
    <t>Contributions des pouvoirs publics facturées</t>
  </si>
  <si>
    <t>Montants cumulés des mois précédents</t>
  </si>
  <si>
    <t>Evaluation et conseils</t>
  </si>
  <si>
    <t xml:space="preserve"> </t>
  </si>
  <si>
    <t>Nom du fournisseur de prestations:</t>
  </si>
  <si>
    <t>Numéro RCC:</t>
  </si>
  <si>
    <t>Numéro de tél.:</t>
  </si>
  <si>
    <t>N° IBAN:</t>
  </si>
  <si>
    <t>ou:</t>
  </si>
  <si>
    <t>Compte chèque postal :</t>
  </si>
  <si>
    <t>Adresse, domicile:</t>
  </si>
  <si>
    <t>Nom, localité de la banque:</t>
  </si>
  <si>
    <t>Titulaire du compte (Nom, Prénom):</t>
  </si>
  <si>
    <t>Coordonnées de paiement:</t>
  </si>
  <si>
    <t>Adresse, lieu:</t>
  </si>
  <si>
    <t>Heures facturées</t>
  </si>
  <si>
    <t>Total minutes facturées</t>
  </si>
  <si>
    <t>Total minutes cumulées des mois précédents</t>
  </si>
  <si>
    <t>Total minutes cumulées</t>
  </si>
  <si>
    <t>Décompte</t>
  </si>
  <si>
    <t>Période de facturation</t>
  </si>
  <si>
    <t>Annexes:</t>
  </si>
  <si>
    <t xml:space="preserve">Décomptes des contributions des pouvoirs publics </t>
  </si>
  <si>
    <t xml:space="preserve">Listes des montants payés par les caisses-maladie </t>
  </si>
  <si>
    <t>Abrechnung</t>
  </si>
  <si>
    <t>Name des Leistungserbringers:</t>
  </si>
  <si>
    <t>Adresse, Ort:</t>
  </si>
  <si>
    <t>ZSR-Nummer:</t>
  </si>
  <si>
    <t>Telefonnummer:</t>
  </si>
  <si>
    <t>Zahlungsangaben</t>
  </si>
  <si>
    <t>Kontoinhaber (Name, Vorname)</t>
  </si>
  <si>
    <t>Adresse, Ort</t>
  </si>
  <si>
    <t>Name, Ort der Bank</t>
  </si>
  <si>
    <t>IBAN-Nr.:</t>
  </si>
  <si>
    <t>oder</t>
  </si>
  <si>
    <t>Postcheckkonto:</t>
  </si>
  <si>
    <t>Abrechnungsperiode</t>
  </si>
  <si>
    <t>Fakturierte Stunden</t>
  </si>
  <si>
    <t>Fakturierte Beiträge der öffentlichen Hand</t>
  </si>
  <si>
    <t>Bezeichnug</t>
  </si>
  <si>
    <t>Abklärung und Beratung</t>
  </si>
  <si>
    <t>Untersuchung und Behandlung</t>
  </si>
  <si>
    <t>Grundpflege</t>
  </si>
  <si>
    <t>Total kumulierte Minuten der vorherigen Monate</t>
  </si>
  <si>
    <t>Total fakturierte Minuten</t>
  </si>
  <si>
    <t>Total kumulierte Minuten</t>
  </si>
  <si>
    <t>Kumulierte Beträge der vorherigen Monate</t>
  </si>
  <si>
    <t>Total fakturierten Beträge</t>
  </si>
  <si>
    <t>Total kumulierte Beträge</t>
  </si>
  <si>
    <t>Datum:</t>
  </si>
  <si>
    <t>Unterschrift:</t>
  </si>
  <si>
    <t>Beilagen:</t>
  </si>
  <si>
    <t>Abrechnung der Beiträge der öffentlichen Hand</t>
  </si>
  <si>
    <t>Liste der von den Krankenkassen bezahlten Beträge</t>
  </si>
  <si>
    <t>Part du canton (70%)</t>
  </si>
  <si>
    <t>Part des communes (30%)</t>
  </si>
  <si>
    <t>Anteil des Kantons (70%)</t>
  </si>
  <si>
    <t>Anteil der Gemeinden (30%)</t>
  </si>
  <si>
    <t>Année 2024</t>
  </si>
  <si>
    <t>Jahr 2024</t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</si>
</sst>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_ * #,##0.0_ ;_ * \-#,##0.0_ ;_ * &quot;-&quot;??_ ;_ @_ "/>
    <numFmt numFmtId="185" formatCode="_ * #,##0_ ;_ * \-#,##0_ ;_ * &quot;-&quot;??_ ;_ @_ "/>
    <numFmt numFmtId="186" formatCode="0.000"/>
    <numFmt numFmtId="187" formatCode="0.0000"/>
    <numFmt numFmtId="188" formatCode="[$-807]dddd\,\ 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_-* #,##0.00\ _C_H_F_-;\-* #,##0.00\ _C_H_F_-;_-* &quot;-&quot;??\ _C_H_F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171" fontId="0" fillId="0" borderId="10" xfId="46" applyFont="1" applyFill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171" fontId="0" fillId="0" borderId="10" xfId="46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171" fontId="0" fillId="0" borderId="10" xfId="46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71" fontId="1" fillId="0" borderId="10" xfId="46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1" fontId="0" fillId="0" borderId="10" xfId="46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9" fontId="0" fillId="0" borderId="0" xfId="4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71" fontId="0" fillId="0" borderId="10" xfId="46" applyBorder="1" applyAlignment="1" applyProtection="1">
      <alignment vertical="center"/>
      <protection/>
    </xf>
    <xf numFmtId="171" fontId="0" fillId="0" borderId="10" xfId="46" applyFont="1" applyFill="1" applyBorder="1" applyAlignment="1" applyProtection="1">
      <alignment vertical="center"/>
      <protection/>
    </xf>
    <xf numFmtId="49" fontId="8" fillId="0" borderId="0" xfId="46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6"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G10" sqref="G10"/>
    </sheetView>
  </sheetViews>
  <sheetFormatPr defaultColWidth="11.421875" defaultRowHeight="12.75"/>
  <cols>
    <col min="1" max="1" width="34.28125" style="5" customWidth="1"/>
    <col min="2" max="3" width="15.00390625" style="5" customWidth="1"/>
    <col min="4" max="4" width="15.28125" style="5" customWidth="1"/>
    <col min="5" max="5" width="14.00390625" style="5" customWidth="1"/>
    <col min="6" max="7" width="11.421875" style="5" customWidth="1"/>
    <col min="8" max="8" width="20.421875" style="5" customWidth="1"/>
    <col min="9" max="16384" width="11.421875" style="5" customWidth="1"/>
  </cols>
  <sheetData>
    <row r="1" spans="1:4" ht="21" customHeight="1">
      <c r="A1" s="4" t="s">
        <v>27</v>
      </c>
      <c r="D1" s="6" t="s">
        <v>66</v>
      </c>
    </row>
    <row r="2" ht="15" customHeight="1">
      <c r="A2" s="4"/>
    </row>
    <row r="3" spans="1:4" ht="15" customHeight="1">
      <c r="A3" s="5" t="s">
        <v>12</v>
      </c>
      <c r="B3" s="31"/>
      <c r="C3" s="31"/>
      <c r="D3" s="31"/>
    </row>
    <row r="4" spans="1:4" ht="15" customHeight="1">
      <c r="A4" s="5" t="s">
        <v>22</v>
      </c>
      <c r="B4" s="31"/>
      <c r="C4" s="31"/>
      <c r="D4" s="31"/>
    </row>
    <row r="5" spans="1:4" ht="15" customHeight="1">
      <c r="A5" s="5" t="s">
        <v>13</v>
      </c>
      <c r="B5" s="31"/>
      <c r="C5" s="31"/>
      <c r="D5" s="31"/>
    </row>
    <row r="6" spans="1:4" ht="15" customHeight="1">
      <c r="A6" s="5" t="s">
        <v>14</v>
      </c>
      <c r="B6" s="31"/>
      <c r="C6" s="31"/>
      <c r="D6" s="31"/>
    </row>
    <row r="7" ht="15" customHeight="1">
      <c r="D7" s="7"/>
    </row>
    <row r="8" spans="1:4" ht="15" customHeight="1">
      <c r="A8" s="8" t="s">
        <v>21</v>
      </c>
      <c r="B8" s="9"/>
      <c r="D8" s="7"/>
    </row>
    <row r="9" spans="1:4" ht="15" customHeight="1">
      <c r="A9" s="28" t="s">
        <v>20</v>
      </c>
      <c r="B9" s="31"/>
      <c r="C9" s="31"/>
      <c r="D9" s="31"/>
    </row>
    <row r="10" spans="1:4" ht="15" customHeight="1">
      <c r="A10" s="28" t="s">
        <v>18</v>
      </c>
      <c r="B10" s="31"/>
      <c r="C10" s="31"/>
      <c r="D10" s="31"/>
    </row>
    <row r="11" spans="1:4" ht="15" customHeight="1">
      <c r="A11" s="5" t="s">
        <v>19</v>
      </c>
      <c r="B11" s="31"/>
      <c r="C11" s="31"/>
      <c r="D11" s="31"/>
    </row>
    <row r="12" spans="1:4" ht="15" customHeight="1">
      <c r="A12" s="5" t="s">
        <v>15</v>
      </c>
      <c r="B12" s="31"/>
      <c r="C12" s="31"/>
      <c r="D12" s="31"/>
    </row>
    <row r="13" spans="1:4" ht="15" customHeight="1">
      <c r="A13" s="5" t="s">
        <v>16</v>
      </c>
      <c r="B13" s="11"/>
      <c r="D13" s="7"/>
    </row>
    <row r="14" spans="1:4" ht="15" customHeight="1">
      <c r="A14" s="5" t="s">
        <v>17</v>
      </c>
      <c r="B14" s="31"/>
      <c r="C14" s="31"/>
      <c r="D14" s="31"/>
    </row>
    <row r="15" ht="15" customHeight="1">
      <c r="D15" s="7"/>
    </row>
    <row r="16" spans="1:4" ht="15" customHeight="1">
      <c r="A16" s="12" t="s">
        <v>28</v>
      </c>
      <c r="B16" s="31"/>
      <c r="C16" s="31"/>
      <c r="D16" s="31"/>
    </row>
    <row r="17" ht="15" customHeight="1">
      <c r="D17" s="7"/>
    </row>
    <row r="18" ht="15" customHeight="1">
      <c r="C18" s="13" t="s">
        <v>11</v>
      </c>
    </row>
    <row r="19" ht="15.75" customHeight="1">
      <c r="A19" s="14" t="s">
        <v>23</v>
      </c>
    </row>
    <row r="20" ht="15.75" customHeight="1"/>
    <row r="21" spans="1:4" ht="37.5" customHeight="1">
      <c r="A21" s="15" t="s">
        <v>1</v>
      </c>
      <c r="B21" s="15" t="s">
        <v>25</v>
      </c>
      <c r="C21" s="15" t="s">
        <v>24</v>
      </c>
      <c r="D21" s="15" t="s">
        <v>26</v>
      </c>
    </row>
    <row r="22" spans="1:4" ht="15" customHeight="1">
      <c r="A22" s="17" t="s">
        <v>10</v>
      </c>
      <c r="B22" s="3"/>
      <c r="C22" s="3"/>
      <c r="D22" s="29">
        <f>SUM(B22:C22)</f>
        <v>0</v>
      </c>
    </row>
    <row r="23" spans="1:4" ht="15" customHeight="1">
      <c r="A23" s="17" t="s">
        <v>2</v>
      </c>
      <c r="B23" s="3"/>
      <c r="C23" s="3"/>
      <c r="D23" s="29">
        <f>SUM(B23:C23)</f>
        <v>0</v>
      </c>
    </row>
    <row r="24" spans="1:4" ht="15" customHeight="1">
      <c r="A24" s="17" t="s">
        <v>3</v>
      </c>
      <c r="B24" s="3"/>
      <c r="C24" s="3"/>
      <c r="D24" s="29">
        <f>SUM(B24:C24)</f>
        <v>0</v>
      </c>
    </row>
    <row r="25" spans="1:4" ht="15" customHeight="1">
      <c r="A25" s="19" t="s">
        <v>0</v>
      </c>
      <c r="B25" s="20">
        <f>SUM(B22:B24)</f>
        <v>0</v>
      </c>
      <c r="C25" s="20">
        <f>SUM(C22:C24)</f>
        <v>0</v>
      </c>
      <c r="D25" s="20">
        <f>SUM(D22:D24)</f>
        <v>0</v>
      </c>
    </row>
    <row r="26" spans="1:4" ht="15" customHeight="1">
      <c r="A26" s="21"/>
      <c r="B26" s="21"/>
      <c r="C26" s="21"/>
      <c r="D26" s="21"/>
    </row>
    <row r="27" ht="15" customHeight="1">
      <c r="A27" s="14" t="s">
        <v>8</v>
      </c>
    </row>
    <row r="28" ht="15" customHeight="1"/>
    <row r="29" spans="1:4" ht="39.75" customHeight="1">
      <c r="A29" s="15" t="s">
        <v>1</v>
      </c>
      <c r="B29" s="15" t="s">
        <v>9</v>
      </c>
      <c r="C29" s="15" t="s">
        <v>7</v>
      </c>
      <c r="D29" s="15" t="s">
        <v>6</v>
      </c>
    </row>
    <row r="30" spans="1:9" s="12" customFormat="1" ht="15" customHeight="1">
      <c r="A30" s="17" t="s">
        <v>10</v>
      </c>
      <c r="B30" s="30">
        <f>ROUND(28.1*B22/60*20,0)/20</f>
        <v>0</v>
      </c>
      <c r="C30" s="30">
        <f>ROUND(28.1*C22/60*20,0)/20</f>
        <v>0</v>
      </c>
      <c r="D30" s="29">
        <f>SUM(B30:C30)</f>
        <v>0</v>
      </c>
      <c r="G30" s="5"/>
      <c r="H30" s="5"/>
      <c r="I30" s="5"/>
    </row>
    <row r="31" spans="1:4" ht="15" customHeight="1">
      <c r="A31" s="17" t="s">
        <v>2</v>
      </c>
      <c r="B31" s="30">
        <f>ROUND(33*B23/60*20,0)/20</f>
        <v>0</v>
      </c>
      <c r="C31" s="30">
        <f>ROUND(33*C23/60*20,0)/20</f>
        <v>0</v>
      </c>
      <c r="D31" s="29">
        <f>SUM(B31:C31)</f>
        <v>0</v>
      </c>
    </row>
    <row r="32" spans="1:4" ht="15" customHeight="1">
      <c r="A32" s="17" t="s">
        <v>3</v>
      </c>
      <c r="B32" s="30">
        <f>ROUND(21.4*B24/60*20,0)/20</f>
        <v>0</v>
      </c>
      <c r="C32" s="30">
        <f>ROUND(21.4*C24/60*20,0)/20</f>
        <v>0</v>
      </c>
      <c r="D32" s="29">
        <f>SUM(B32:C32)</f>
        <v>0</v>
      </c>
    </row>
    <row r="33" spans="1:4" ht="15" customHeight="1">
      <c r="A33" s="19" t="s">
        <v>0</v>
      </c>
      <c r="B33" s="20">
        <f>SUM(B30:B32)</f>
        <v>0</v>
      </c>
      <c r="C33" s="20">
        <f>SUM(C30:C32)</f>
        <v>0</v>
      </c>
      <c r="D33" s="20">
        <f>SUM(D30:D32)</f>
        <v>0</v>
      </c>
    </row>
    <row r="35" spans="1:4" ht="15" customHeight="1">
      <c r="A35" s="19" t="s">
        <v>62</v>
      </c>
      <c r="B35" s="22">
        <f>ROUND(B33*70%*20,0)/20</f>
        <v>0</v>
      </c>
      <c r="C35" s="22">
        <f>ROUND(C33*70%*20,0)/20</f>
        <v>0</v>
      </c>
      <c r="D35" s="22">
        <f>ROUND(D33*70%*20,0)/20</f>
        <v>0</v>
      </c>
    </row>
    <row r="36" spans="1:4" ht="15" customHeight="1">
      <c r="A36" s="19" t="s">
        <v>63</v>
      </c>
      <c r="B36" s="22">
        <f>B33-B35</f>
        <v>0</v>
      </c>
      <c r="C36" s="22">
        <f>C33-C35</f>
        <v>0</v>
      </c>
      <c r="D36" s="22">
        <f>D33-D35</f>
        <v>0</v>
      </c>
    </row>
    <row r="37" spans="1:5" ht="15" customHeight="1">
      <c r="A37" s="23"/>
      <c r="B37" s="21"/>
      <c r="C37" s="21"/>
      <c r="D37" s="21"/>
      <c r="E37" s="21"/>
    </row>
    <row r="38" ht="15" customHeight="1"/>
    <row r="39" spans="1:2" ht="15" customHeight="1">
      <c r="A39" s="5" t="s">
        <v>5</v>
      </c>
      <c r="B39" s="2"/>
    </row>
    <row r="40" ht="15" customHeight="1">
      <c r="B40" s="24"/>
    </row>
    <row r="41" spans="1:3" ht="15" customHeight="1">
      <c r="A41" s="5" t="s">
        <v>4</v>
      </c>
      <c r="B41" s="25"/>
      <c r="C41" s="25"/>
    </row>
    <row r="43" ht="12">
      <c r="A43" s="26" t="s">
        <v>29</v>
      </c>
    </row>
    <row r="44" ht="12">
      <c r="A44" s="27" t="s">
        <v>30</v>
      </c>
    </row>
    <row r="45" ht="12">
      <c r="A45" s="27" t="s">
        <v>31</v>
      </c>
    </row>
  </sheetData>
  <sheetProtection password="CC7B" sheet="1"/>
  <mergeCells count="10">
    <mergeCell ref="B16:D16"/>
    <mergeCell ref="B3:D3"/>
    <mergeCell ref="B4:D4"/>
    <mergeCell ref="B5:D5"/>
    <mergeCell ref="B6:D6"/>
    <mergeCell ref="B14:D14"/>
    <mergeCell ref="B9:D9"/>
    <mergeCell ref="B10:D10"/>
    <mergeCell ref="B11:D11"/>
    <mergeCell ref="B12:D12"/>
  </mergeCells>
  <conditionalFormatting sqref="A44:A45 B9:B12 B3:B6 B14 B22:C24 B16">
    <cfRule type="expression" priority="7" dxfId="0" stopIfTrue="1">
      <formula>ISBLANK(A3)</formula>
    </cfRule>
  </conditionalFormatting>
  <conditionalFormatting sqref="B39 C18">
    <cfRule type="expression" priority="8" dxfId="0" stopIfTrue="1">
      <formula>ISBLANK(B18)</formula>
    </cfRule>
  </conditionalFormatting>
  <conditionalFormatting sqref="C30">
    <cfRule type="expression" priority="6" dxfId="0" stopIfTrue="1">
      <formula>ISBLANK(C30)</formula>
    </cfRule>
  </conditionalFormatting>
  <conditionalFormatting sqref="C31">
    <cfRule type="expression" priority="5" dxfId="0" stopIfTrue="1">
      <formula>ISBLANK(C31)</formula>
    </cfRule>
  </conditionalFormatting>
  <conditionalFormatting sqref="C32">
    <cfRule type="expression" priority="4" dxfId="0" stopIfTrue="1">
      <formula>ISBLANK(C32)</formula>
    </cfRule>
  </conditionalFormatting>
  <conditionalFormatting sqref="B30">
    <cfRule type="expression" priority="3" dxfId="0" stopIfTrue="1">
      <formula>ISBLANK(B30)</formula>
    </cfRule>
  </conditionalFormatting>
  <conditionalFormatting sqref="B31">
    <cfRule type="expression" priority="2" dxfId="0" stopIfTrue="1">
      <formula>ISBLANK(B31)</formula>
    </cfRule>
  </conditionalFormatting>
  <conditionalFormatting sqref="B32">
    <cfRule type="expression" priority="1" dxfId="0" stopIfTrue="1">
      <formula>ISBLANK(B32)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85" zoomScalePageLayoutView="0" workbookViewId="0" topLeftCell="A1">
      <selection activeCell="H11" sqref="H11"/>
    </sheetView>
  </sheetViews>
  <sheetFormatPr defaultColWidth="11.421875" defaultRowHeight="12.75"/>
  <cols>
    <col min="1" max="1" width="34.28125" style="5" customWidth="1"/>
    <col min="2" max="2" width="16.57421875" style="5" customWidth="1"/>
    <col min="3" max="3" width="15.00390625" style="5" customWidth="1"/>
    <col min="4" max="4" width="15.28125" style="5" customWidth="1"/>
    <col min="5" max="5" width="14.00390625" style="5" customWidth="1"/>
    <col min="6" max="7" width="11.421875" style="5" customWidth="1"/>
    <col min="8" max="8" width="20.421875" style="5" customWidth="1"/>
    <col min="9" max="16384" width="11.421875" style="5" customWidth="1"/>
  </cols>
  <sheetData>
    <row r="1" spans="1:4" ht="21" customHeight="1">
      <c r="A1" s="4" t="s">
        <v>32</v>
      </c>
      <c r="D1" s="6" t="s">
        <v>67</v>
      </c>
    </row>
    <row r="2" ht="15" customHeight="1">
      <c r="A2" s="4"/>
    </row>
    <row r="3" spans="1:4" ht="15" customHeight="1">
      <c r="A3" s="5" t="s">
        <v>33</v>
      </c>
      <c r="B3" s="31"/>
      <c r="C3" s="31"/>
      <c r="D3" s="31"/>
    </row>
    <row r="4" spans="1:4" ht="15" customHeight="1">
      <c r="A4" s="5" t="s">
        <v>34</v>
      </c>
      <c r="B4" s="31"/>
      <c r="C4" s="31"/>
      <c r="D4" s="31"/>
    </row>
    <row r="5" spans="1:4" ht="15" customHeight="1">
      <c r="A5" s="5" t="s">
        <v>35</v>
      </c>
      <c r="B5" s="31"/>
      <c r="C5" s="31"/>
      <c r="D5" s="31"/>
    </row>
    <row r="6" spans="1:4" ht="15" customHeight="1">
      <c r="A6" s="5" t="s">
        <v>36</v>
      </c>
      <c r="B6" s="31"/>
      <c r="C6" s="31"/>
      <c r="D6" s="31"/>
    </row>
    <row r="7" ht="15" customHeight="1">
      <c r="D7" s="7"/>
    </row>
    <row r="8" spans="1:4" ht="15" customHeight="1">
      <c r="A8" s="8" t="s">
        <v>37</v>
      </c>
      <c r="B8" s="9"/>
      <c r="D8" s="7"/>
    </row>
    <row r="9" spans="1:4" ht="15" customHeight="1">
      <c r="A9" s="10" t="s">
        <v>38</v>
      </c>
      <c r="B9" s="31"/>
      <c r="C9" s="31"/>
      <c r="D9" s="31"/>
    </row>
    <row r="10" spans="1:4" ht="15" customHeight="1">
      <c r="A10" s="10" t="s">
        <v>39</v>
      </c>
      <c r="B10" s="31"/>
      <c r="C10" s="31"/>
      <c r="D10" s="31"/>
    </row>
    <row r="11" spans="1:4" ht="15" customHeight="1">
      <c r="A11" s="5" t="s">
        <v>40</v>
      </c>
      <c r="B11" s="31"/>
      <c r="C11" s="31"/>
      <c r="D11" s="31"/>
    </row>
    <row r="12" spans="1:4" ht="15" customHeight="1">
      <c r="A12" s="5" t="s">
        <v>41</v>
      </c>
      <c r="B12" s="31"/>
      <c r="C12" s="31"/>
      <c r="D12" s="31"/>
    </row>
    <row r="13" spans="1:4" ht="15" customHeight="1">
      <c r="A13" s="5" t="s">
        <v>42</v>
      </c>
      <c r="B13" s="11"/>
      <c r="D13" s="7"/>
    </row>
    <row r="14" spans="1:4" ht="15" customHeight="1">
      <c r="A14" s="5" t="s">
        <v>43</v>
      </c>
      <c r="B14" s="31"/>
      <c r="C14" s="31"/>
      <c r="D14" s="31"/>
    </row>
    <row r="15" ht="15" customHeight="1">
      <c r="D15" s="7"/>
    </row>
    <row r="16" spans="1:4" ht="15" customHeight="1">
      <c r="A16" s="12" t="s">
        <v>44</v>
      </c>
      <c r="B16" s="31"/>
      <c r="C16" s="31"/>
      <c r="D16" s="31"/>
    </row>
    <row r="17" ht="15" customHeight="1">
      <c r="D17" s="7"/>
    </row>
    <row r="18" ht="15" customHeight="1">
      <c r="C18" s="13" t="s">
        <v>11</v>
      </c>
    </row>
    <row r="19" ht="15.75" customHeight="1">
      <c r="A19" s="14" t="s">
        <v>45</v>
      </c>
    </row>
    <row r="20" ht="15.75" customHeight="1"/>
    <row r="21" spans="1:4" ht="37.5" customHeight="1">
      <c r="A21" s="15" t="s">
        <v>47</v>
      </c>
      <c r="B21" s="16" t="s">
        <v>51</v>
      </c>
      <c r="C21" s="15" t="s">
        <v>52</v>
      </c>
      <c r="D21" s="16" t="s">
        <v>53</v>
      </c>
    </row>
    <row r="22" spans="1:4" ht="15" customHeight="1">
      <c r="A22" s="17" t="s">
        <v>48</v>
      </c>
      <c r="B22" s="1"/>
      <c r="C22" s="1"/>
      <c r="D22" s="18">
        <f>SUM(B22:C22)</f>
        <v>0</v>
      </c>
    </row>
    <row r="23" spans="1:4" ht="15" customHeight="1">
      <c r="A23" s="17" t="s">
        <v>49</v>
      </c>
      <c r="B23" s="1"/>
      <c r="C23" s="1"/>
      <c r="D23" s="18">
        <f>SUM(B23:C23)</f>
        <v>0</v>
      </c>
    </row>
    <row r="24" spans="1:4" ht="15" customHeight="1">
      <c r="A24" s="17" t="s">
        <v>50</v>
      </c>
      <c r="B24" s="1"/>
      <c r="C24" s="1"/>
      <c r="D24" s="18">
        <f>SUM(B24:C24)</f>
        <v>0</v>
      </c>
    </row>
    <row r="25" spans="1:4" ht="15" customHeight="1">
      <c r="A25" s="19" t="s">
        <v>0</v>
      </c>
      <c r="B25" s="20">
        <f>SUM(B22:B24)</f>
        <v>0</v>
      </c>
      <c r="C25" s="20">
        <f>SUM(C22:C24)</f>
        <v>0</v>
      </c>
      <c r="D25" s="20">
        <f>SUM(D22:D24)</f>
        <v>0</v>
      </c>
    </row>
    <row r="26" spans="1:4" ht="15" customHeight="1">
      <c r="A26" s="21"/>
      <c r="B26" s="21"/>
      <c r="C26" s="21"/>
      <c r="D26" s="21"/>
    </row>
    <row r="27" ht="15" customHeight="1">
      <c r="A27" s="14" t="s">
        <v>46</v>
      </c>
    </row>
    <row r="28" ht="15" customHeight="1"/>
    <row r="29" spans="1:4" ht="39.75" customHeight="1">
      <c r="A29" s="15" t="s">
        <v>47</v>
      </c>
      <c r="B29" s="16" t="s">
        <v>54</v>
      </c>
      <c r="C29" s="15" t="s">
        <v>55</v>
      </c>
      <c r="D29" s="16" t="s">
        <v>56</v>
      </c>
    </row>
    <row r="30" spans="1:9" s="12" customFormat="1" ht="15" customHeight="1">
      <c r="A30" s="17" t="s">
        <v>48</v>
      </c>
      <c r="B30" s="30">
        <f>ROUND(28.1*B22/60*20,0)/20</f>
        <v>0</v>
      </c>
      <c r="C30" s="30">
        <f>ROUND(28.1*C22/60*20,0)/20</f>
        <v>0</v>
      </c>
      <c r="D30" s="18">
        <f>SUM(B30:C30)</f>
        <v>0</v>
      </c>
      <c r="G30" s="5"/>
      <c r="H30" s="5"/>
      <c r="I30" s="5"/>
    </row>
    <row r="31" spans="1:4" ht="15" customHeight="1">
      <c r="A31" s="17" t="s">
        <v>49</v>
      </c>
      <c r="B31" s="30">
        <f>ROUND(33*B23/60*20,0)/20</f>
        <v>0</v>
      </c>
      <c r="C31" s="30">
        <f>ROUND(33*C23/60*20,0)/20</f>
        <v>0</v>
      </c>
      <c r="D31" s="18">
        <f>SUM(B31:C31)</f>
        <v>0</v>
      </c>
    </row>
    <row r="32" spans="1:4" ht="15" customHeight="1">
      <c r="A32" s="17" t="s">
        <v>50</v>
      </c>
      <c r="B32" s="30">
        <f>ROUND(21.4*B24/60*20,0)/20</f>
        <v>0</v>
      </c>
      <c r="C32" s="30">
        <f>ROUND(21.4*C24/60*20,0)/20</f>
        <v>0</v>
      </c>
      <c r="D32" s="18">
        <f>SUM(B32:C32)</f>
        <v>0</v>
      </c>
    </row>
    <row r="33" spans="1:4" ht="15" customHeight="1">
      <c r="A33" s="19" t="s">
        <v>0</v>
      </c>
      <c r="B33" s="20">
        <f>SUM(B30:B32)</f>
        <v>0</v>
      </c>
      <c r="C33" s="20">
        <f>SUM(C30:C32)</f>
        <v>0</v>
      </c>
      <c r="D33" s="20">
        <f>SUM(D30:D32)</f>
        <v>0</v>
      </c>
    </row>
    <row r="35" spans="1:4" ht="15" customHeight="1">
      <c r="A35" s="19" t="s">
        <v>64</v>
      </c>
      <c r="B35" s="22">
        <f>ROUND(B33*70%*20,0)/20</f>
        <v>0</v>
      </c>
      <c r="C35" s="22">
        <f>ROUND(C33*70%*20,0)/20</f>
        <v>0</v>
      </c>
      <c r="D35" s="22">
        <f>ROUND(D33*70%*20,0)/20</f>
        <v>0</v>
      </c>
    </row>
    <row r="36" spans="1:4" ht="15" customHeight="1">
      <c r="A36" s="19" t="s">
        <v>65</v>
      </c>
      <c r="B36" s="22">
        <f>B33-B35</f>
        <v>0</v>
      </c>
      <c r="C36" s="22">
        <f>C33-C35</f>
        <v>0</v>
      </c>
      <c r="D36" s="22">
        <f>D33-D35</f>
        <v>0</v>
      </c>
    </row>
    <row r="37" spans="1:5" ht="15" customHeight="1">
      <c r="A37" s="23"/>
      <c r="B37" s="21"/>
      <c r="C37" s="21"/>
      <c r="D37" s="21"/>
      <c r="E37" s="21"/>
    </row>
    <row r="38" ht="15" customHeight="1"/>
    <row r="39" spans="1:2" ht="15" customHeight="1">
      <c r="A39" s="5" t="s">
        <v>57</v>
      </c>
      <c r="B39" s="2"/>
    </row>
    <row r="40" ht="15" customHeight="1">
      <c r="B40" s="24"/>
    </row>
    <row r="41" spans="1:3" ht="15" customHeight="1">
      <c r="A41" s="5" t="s">
        <v>58</v>
      </c>
      <c r="B41" s="25"/>
      <c r="C41" s="25"/>
    </row>
    <row r="43" ht="12">
      <c r="A43" s="26" t="s">
        <v>59</v>
      </c>
    </row>
    <row r="44" ht="12">
      <c r="A44" s="27" t="s">
        <v>60</v>
      </c>
    </row>
    <row r="45" ht="12">
      <c r="A45" s="27" t="s">
        <v>61</v>
      </c>
    </row>
  </sheetData>
  <sheetProtection password="CC7B" sheet="1"/>
  <mergeCells count="10">
    <mergeCell ref="B16:D16"/>
    <mergeCell ref="B3:D3"/>
    <mergeCell ref="B4:D4"/>
    <mergeCell ref="B5:D5"/>
    <mergeCell ref="B6:D6"/>
    <mergeCell ref="B14:D14"/>
    <mergeCell ref="B9:D9"/>
    <mergeCell ref="B10:D10"/>
    <mergeCell ref="B11:D11"/>
    <mergeCell ref="B12:D12"/>
  </mergeCells>
  <conditionalFormatting sqref="A44:A45 B9:B12 B3:B6 B14 B22:C24 B16">
    <cfRule type="expression" priority="7" dxfId="0" stopIfTrue="1">
      <formula>ISBLANK(A3)</formula>
    </cfRule>
  </conditionalFormatting>
  <conditionalFormatting sqref="B39 C18">
    <cfRule type="expression" priority="8" dxfId="0" stopIfTrue="1">
      <formula>ISBLANK(B18)</formula>
    </cfRule>
  </conditionalFormatting>
  <conditionalFormatting sqref="C30">
    <cfRule type="expression" priority="6" dxfId="0" stopIfTrue="1">
      <formula>ISBLANK(C30)</formula>
    </cfRule>
  </conditionalFormatting>
  <conditionalFormatting sqref="C31">
    <cfRule type="expression" priority="5" dxfId="0" stopIfTrue="1">
      <formula>ISBLANK(C31)</formula>
    </cfRule>
  </conditionalFormatting>
  <conditionalFormatting sqref="C32">
    <cfRule type="expression" priority="4" dxfId="0" stopIfTrue="1">
      <formula>ISBLANK(C32)</formula>
    </cfRule>
  </conditionalFormatting>
  <conditionalFormatting sqref="B30">
    <cfRule type="expression" priority="3" dxfId="0" stopIfTrue="1">
      <formula>ISBLANK(B30)</formula>
    </cfRule>
  </conditionalFormatting>
  <conditionalFormatting sqref="B31">
    <cfRule type="expression" priority="2" dxfId="0" stopIfTrue="1">
      <formula>ISBLANK(B31)</formula>
    </cfRule>
  </conditionalFormatting>
  <conditionalFormatting sqref="B32">
    <cfRule type="expression" priority="1" dxfId="0" stopIfTrue="1">
      <formula>ISBLANK(B32)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Estelle SCHMID</cp:lastModifiedBy>
  <cp:lastPrinted>2023-12-12T08:30:26Z</cp:lastPrinted>
  <dcterms:created xsi:type="dcterms:W3CDTF">2010-10-13T07:07:18Z</dcterms:created>
  <dcterms:modified xsi:type="dcterms:W3CDTF">2023-12-12T08:30:33Z</dcterms:modified>
  <cp:category/>
  <cp:version/>
  <cp:contentType/>
  <cp:contentStatus/>
</cp:coreProperties>
</file>